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05" windowWidth="11715" windowHeight="10545" activeTab="0"/>
  </bookViews>
  <sheets>
    <sheet name="Tabelle1" sheetId="1" r:id="rId1"/>
    <sheet name="Tabelle2" sheetId="2" r:id="rId2"/>
    <sheet name="Tabelle3" sheetId="3" r:id="rId3"/>
  </sheets>
  <definedNames/>
  <calcPr calcId="162913"/>
</workbook>
</file>

<file path=xl/sharedStrings.xml><?xml version="1.0" encoding="utf-8"?>
<sst xmlns="http://schemas.openxmlformats.org/spreadsheetml/2006/main" count="151" uniqueCount="93">
  <si>
    <t>Funk-tions-bereich</t>
  </si>
  <si>
    <t>Anzahl Ein-heiten</t>
  </si>
  <si>
    <t>Funktion</t>
  </si>
  <si>
    <r>
      <t>Flächen-bedarf je Einheit      in m</t>
    </r>
    <r>
      <rPr>
        <b/>
        <vertAlign val="superscript"/>
        <sz val="10"/>
        <color theme="1"/>
        <rFont val="Arial"/>
        <family val="2"/>
      </rPr>
      <t>2</t>
    </r>
  </si>
  <si>
    <t>Einheit</t>
  </si>
  <si>
    <r>
      <t>Flä-chen-
bedarf    in m</t>
    </r>
    <r>
      <rPr>
        <b/>
        <vertAlign val="superscript"/>
        <sz val="10"/>
        <color theme="1"/>
        <rFont val="Arial"/>
        <family val="2"/>
      </rPr>
      <t>2</t>
    </r>
  </si>
  <si>
    <t>Eingang</t>
  </si>
  <si>
    <t>Theke (Anmeldung, Information, Beratung, Aufsicht)</t>
  </si>
  <si>
    <t>1 Platz</t>
  </si>
  <si>
    <t>− Zuschlag Ausleihe/Rücknahme von Medien</t>
  </si>
  <si>
    <t>− Zuschlag Geldannahme, Kasse</t>
  </si>
  <si>
    <t>− Zuschlag Beratung in geschützter Gesprächssituation</t>
  </si>
  <si>
    <t>− Zuschlag Zuführung Sortieranlage</t>
  </si>
  <si>
    <t>− Zuschlag Bücherwagen, Transportkisten</t>
  </si>
  <si>
    <t> </t>
  </si>
  <si>
    <t>zurückgegebene und reservierte Medien (Freihand)</t>
  </si>
  <si>
    <t>1.000 Medien</t>
  </si>
  <si>
    <t>zurückgegebene und reservierte Medien (Magazin)</t>
  </si>
  <si>
    <t>Selbstverbuchungsstation (ohne Rückgabe)</t>
  </si>
  <si>
    <t>1 Gerät</t>
  </si>
  <si>
    <t>Selbstverbuchungsgerät (mit Rückgabe)</t>
  </si>
  <si>
    <t>Rückgabeautomat ohne Sortierung</t>
  </si>
  <si>
    <t>3 Gerät</t>
  </si>
  <si>
    <t>Rückgabeautomat mit 3 Sortierstationen</t>
  </si>
  <si>
    <t>1 Anlage</t>
  </si>
  <si>
    <t>− Zuschlag weitere Stationen</t>
  </si>
  <si>
    <t>2 Stationen</t>
  </si>
  <si>
    <t>Sortierarbeitsplatz manuelle Sortierung</t>
  </si>
  <si>
    <t>Mediensicherungsgate</t>
  </si>
  <si>
    <t>1 Durchgang</t>
  </si>
  <si>
    <t>Kassenautomat</t>
  </si>
  <si>
    <t>1  Gerät</t>
  </si>
  <si>
    <t>Taschenschließfächer</t>
  </si>
  <si>
    <t>10 Fächer</t>
  </si>
  <si>
    <t>Mantelschließfächer</t>
  </si>
  <si>
    <t>1 Fach</t>
  </si>
  <si>
    <t>Kopieren</t>
  </si>
  <si>
    <t>Getränke-/Snackautomat</t>
  </si>
  <si>
    <t>Nutzer-</t>
  </si>
  <si>
    <t>plätze</t>
  </si>
  <si>
    <t>Gruppenarbeitszone</t>
  </si>
  <si>
    <t>Sitzstufen</t>
  </si>
  <si>
    <t>Steharbeitsplätze</t>
  </si>
  <si>
    <t>Plätze für informelles Arbeiten (Loungeplätze)</t>
  </si>
  <si>
    <t>Gamingzone</t>
  </si>
  <si>
    <t>2 Plätze</t>
  </si>
  <si>
    <t>1 Raum</t>
  </si>
  <si>
    <t>Schulungsraum</t>
  </si>
  <si>
    <t>Veranstaltungsraum</t>
  </si>
  <si>
    <t>Medien-</t>
  </si>
  <si>
    <t>Bücher Sachliteratur</t>
  </si>
  <si>
    <t>Bücher Belletristik</t>
  </si>
  <si>
    <t>Bücher Jugend</t>
  </si>
  <si>
    <t>Bücher Kinderliteratur</t>
  </si>
  <si>
    <t>CD</t>
  </si>
  <si>
    <t>DVD, BD</t>
  </si>
  <si>
    <t>Brettspiele</t>
  </si>
  <si>
    <t>Zeitschriftenabonnements</t>
  </si>
  <si>
    <t>100 Abos</t>
  </si>
  <si>
    <t>Zeitungsabonnements</t>
  </si>
  <si>
    <t>Ver-</t>
  </si>
  <si>
    <t>waltung</t>
  </si>
  <si>
    <t>Zuschlag Medienerschließung, technische Bearbeitung</t>
  </si>
  <si>
    <t>10 Plätze</t>
  </si>
  <si>
    <t>Weiteres</t>
  </si>
  <si>
    <t>1 Toil.-becken</t>
  </si>
  <si>
    <t>Gesamt</t>
  </si>
  <si>
    <t>Bearbeitung:                   Roman Rabe / Lutz Sanne</t>
  </si>
  <si>
    <t>Handreichung zu Bau und Ausstattung Öffentlicher Bibliotheken</t>
  </si>
  <si>
    <t>Anlage 1 (Werkzeug zu Kapitel 3.2)</t>
  </si>
  <si>
    <t>weitere Medienart</t>
  </si>
  <si>
    <t>Büro Bibliotheksleitung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</si>
  <si>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Quelle für Flächenbedarf je Einheit (kursiv gedruckte Zahlen): DIN 2017: Norm 67700; wo diese keine Angaben macht: Erfahrungswerte; 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</si>
  <si>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Definition "kleinflächige Bibliothek" gemäß DIN 20217: Norm 67700: "Bibliothek, bei der die zur Verfügung stehenden Flächen im Bestandsbereich nur für den kleineren Teil der Fläche die Aufstellung freistehender Doppelregale in parallelen Reihen zulässt"</t>
    </r>
  </si>
  <si>
    <r>
      <t>Tabelle Berechnungshilfe Nutzflächenbedarf für kleinflächige Öffentliche Bibliotheken</t>
    </r>
    <r>
      <rPr>
        <b/>
        <sz val="9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(Mindestwerte)</t>
    </r>
    <r>
      <rPr>
        <b/>
        <vertAlign val="superscript"/>
        <sz val="9"/>
        <color theme="1"/>
        <rFont val="Arial"/>
        <family val="2"/>
      </rPr>
      <t>1, 2</t>
    </r>
  </si>
  <si>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für die Ansätze wurden Gangbreiten von 1,40 m und Längen der Regalreihen von 3 m gewählt; bei CD und DVD Frontalpräsentation ohne Safer</t>
    </r>
  </si>
  <si>
    <r>
      <t>Standardarbeitsplatz</t>
    </r>
    <r>
      <rPr>
        <sz val="5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>a</t>
    </r>
  </si>
  <si>
    <r>
      <t>Standardarbeitsplatz mit PC (z.B. OPAC) oder Abspielgerät</t>
    </r>
    <r>
      <rPr>
        <sz val="5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>a</t>
    </r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</si>
  <si>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für die Ansätze wurde die Anordnungsvariante 2 in DIN 2017: Norm 67700, Kap. 7.2.2.1 gewählt (Gang aller 2 Plätze; einheitliche Blickrichtung)</t>
    </r>
  </si>
  <si>
    <r>
      <t>Makerspace, Kreativraum, Lab, Nutzerküche</t>
    </r>
    <r>
      <rPr>
        <vertAlign val="superscript"/>
        <sz val="10"/>
        <color theme="1"/>
        <rFont val="Arial"/>
        <family val="2"/>
      </rPr>
      <t>c</t>
    </r>
  </si>
  <si>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 xml:space="preserve"> Die Nutzungsfläche ist in Abhängigkeit der Möblierung bzw. des Lagergutes individuell zu bestimmen und in die Tabelle einzusetzen.</t>
    </r>
  </si>
  <si>
    <r>
      <rPr>
        <vertAlign val="superscript"/>
        <sz val="9"/>
        <color theme="1"/>
        <rFont val="Arial"/>
        <family val="2"/>
      </rPr>
      <t>d</t>
    </r>
    <r>
      <rPr>
        <sz val="9"/>
        <color theme="1"/>
        <rFont val="Arial"/>
        <family val="2"/>
      </rPr>
      <t xml:space="preserve"> nach ASTA, Ausschuss für Arbeitsstätten 2013: ASR 1.2, Punkt 5(3)</t>
    </r>
  </si>
  <si>
    <r>
      <rPr>
        <vertAlign val="super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Pausenraum ab 10 Beschäftigte verpflichtend gemäß ArbStättV 2004</t>
    </r>
  </si>
  <si>
    <r>
      <t>Teeküche/Pausenraum</t>
    </r>
    <r>
      <rPr>
        <vertAlign val="superscript"/>
        <sz val="10"/>
        <color theme="1"/>
        <rFont val="Arial"/>
        <family val="2"/>
      </rPr>
      <t>e</t>
    </r>
  </si>
  <si>
    <r>
      <t>Abstellraum/Lager</t>
    </r>
    <r>
      <rPr>
        <vertAlign val="superscript"/>
        <sz val="10"/>
        <color theme="1"/>
        <rFont val="Arial"/>
        <family val="2"/>
      </rPr>
      <t>c</t>
    </r>
  </si>
  <si>
    <r>
      <t>Behinderten-Toilette</t>
    </r>
    <r>
      <rPr>
        <vertAlign val="superscript"/>
        <sz val="10"/>
        <color theme="1"/>
        <rFont val="Arial"/>
        <family val="2"/>
      </rPr>
      <t>f</t>
    </r>
  </si>
  <si>
    <r>
      <rPr>
        <vertAlign val="superscript"/>
        <sz val="9"/>
        <color theme="1"/>
        <rFont val="Arial"/>
        <family val="2"/>
      </rPr>
      <t>f</t>
    </r>
    <r>
      <rPr>
        <sz val="9"/>
        <color theme="1"/>
        <rFont val="Arial"/>
        <family val="2"/>
      </rPr>
      <t xml:space="preserve"> nach DIN 2010: DIN 18040-1 (Maß ergibt sich bei Einhaltung der verschiedenen Vorgaben der DIN, ist nicht explizit enthalten)</t>
    </r>
  </si>
  <si>
    <r>
      <rPr>
        <vertAlign val="superscript"/>
        <sz val="9"/>
        <color theme="1"/>
        <rFont val="Arial"/>
        <family val="2"/>
      </rPr>
      <t>g</t>
    </r>
    <r>
      <rPr>
        <sz val="9"/>
        <color theme="1"/>
        <rFont val="Arial"/>
        <family val="2"/>
      </rPr>
      <t xml:space="preserve"> nach ASTA, Ausschuss für Arbeitsstätten 2013: ASR 4.1, Punkt 5(3);  Maß ergibt sich aus diversen Vorgaben der ASR, ist nicht explizit enthalten</t>
    </r>
  </si>
  <si>
    <r>
      <t>Toilette</t>
    </r>
    <r>
      <rPr>
        <vertAlign val="superscript"/>
        <sz val="10"/>
        <color theme="1"/>
        <rFont val="Arial"/>
        <family val="2"/>
      </rPr>
      <t>g</t>
    </r>
  </si>
  <si>
    <r>
      <t>bestand</t>
    </r>
    <r>
      <rPr>
        <sz val="4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>b</t>
    </r>
  </si>
  <si>
    <r>
      <t>Einzelbüro bzw. erster Arbeitsplatz je Gruppenbüro</t>
    </r>
    <r>
      <rPr>
        <vertAlign val="superscript"/>
        <sz val="10"/>
        <color theme="1"/>
        <rFont val="Arial"/>
        <family val="2"/>
      </rPr>
      <t>d</t>
    </r>
  </si>
  <si>
    <r>
      <t>− Zuschlag pro Arbeitsplatz ab zweitem Arbeitsplatz</t>
    </r>
    <r>
      <rPr>
        <vertAlign val="superscript"/>
        <sz val="10"/>
        <color theme="1"/>
        <rFont val="Arial"/>
        <family val="2"/>
      </rPr>
      <t>d</t>
    </r>
  </si>
  <si>
    <t>Letzte Überarbeitung:    22.4.2024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</si>
</sst>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5"/>
      <color theme="1"/>
      <name val="Arial"/>
      <family val="2"/>
    </font>
    <font>
      <sz val="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vertical="top" wrapText="1"/>
      <protection/>
    </xf>
    <xf numFmtId="0" fontId="2" fillId="2" borderId="2" xfId="0" applyFont="1" applyFill="1" applyBorder="1" applyAlignment="1" applyProtection="1">
      <alignment vertical="top" wrapText="1"/>
      <protection/>
    </xf>
    <xf numFmtId="0" fontId="4" fillId="0" borderId="2" xfId="0" applyFont="1" applyBorder="1" applyProtection="1">
      <protection/>
    </xf>
    <xf numFmtId="0" fontId="4" fillId="0" borderId="3" xfId="0" applyFont="1" applyBorder="1" applyProtection="1">
      <protection/>
    </xf>
    <xf numFmtId="0" fontId="4" fillId="0" borderId="4" xfId="0" applyFont="1" applyBorder="1" applyProtection="1">
      <protection/>
    </xf>
    <xf numFmtId="0" fontId="4" fillId="0" borderId="5" xfId="0" applyFont="1" applyBorder="1" applyProtection="1">
      <protection/>
    </xf>
    <xf numFmtId="0" fontId="4" fillId="0" borderId="6" xfId="0" applyFont="1" applyBorder="1" applyProtection="1">
      <protection/>
    </xf>
    <xf numFmtId="0" fontId="4" fillId="0" borderId="7" xfId="0" applyFont="1" applyBorder="1" applyProtection="1">
      <protection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0" fontId="9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0" fontId="0" fillId="0" borderId="0" xfId="0" applyAlignment="1">
      <alignment wrapText="1"/>
    </xf>
    <xf numFmtId="0" fontId="5" fillId="0" borderId="8" xfId="0" applyFont="1" applyFill="1" applyBorder="1" applyAlignment="1">
      <alignment/>
    </xf>
    <xf numFmtId="0" fontId="7" fillId="0" borderId="0" xfId="0" applyFont="1" applyAlignment="1">
      <alignment vertical="center"/>
    </xf>
    <xf numFmtId="0" fontId="4" fillId="0" borderId="1" xfId="0" applyFont="1" applyBorder="1" applyAlignment="1" applyProtection="1">
      <alignment vertical="center"/>
      <protection/>
    </xf>
    <xf numFmtId="2" fontId="5" fillId="0" borderId="1" xfId="0" applyNumberFormat="1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2" fontId="4" fillId="0" borderId="1" xfId="0" applyNumberFormat="1" applyFont="1" applyBorder="1" applyAlignment="1" applyProtection="1">
      <alignment horizontal="right" vertical="center"/>
      <protection/>
    </xf>
    <xf numFmtId="2" fontId="4" fillId="0" borderId="1" xfId="0" applyNumberFormat="1" applyFont="1" applyBorder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2" fontId="5" fillId="3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 wrapText="1"/>
      <protection/>
    </xf>
    <xf numFmtId="2" fontId="5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 quotePrefix="1">
      <alignment vertical="center"/>
      <protection/>
    </xf>
    <xf numFmtId="2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/>
    </xf>
    <xf numFmtId="0" fontId="2" fillId="0" borderId="1" xfId="0" applyFont="1" applyBorder="1" applyProtection="1"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2" fontId="2" fillId="0" borderId="4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view="pageLayout" workbookViewId="0" topLeftCell="A1">
      <selection activeCell="L10" sqref="L10"/>
    </sheetView>
  </sheetViews>
  <sheetFormatPr defaultColWidth="11.421875" defaultRowHeight="15"/>
  <cols>
    <col min="1" max="1" width="8.00390625" style="0" customWidth="1"/>
    <col min="2" max="2" width="7.00390625" style="0" customWidth="1"/>
    <col min="3" max="3" width="51.421875" style="0" customWidth="1"/>
    <col min="4" max="4" width="8.8515625" style="0" customWidth="1"/>
    <col min="5" max="5" width="12.421875" style="0" customWidth="1"/>
    <col min="6" max="6" width="7.28125" style="0" customWidth="1"/>
  </cols>
  <sheetData>
    <row r="1" spans="1:6" ht="15">
      <c r="A1" s="3" t="s">
        <v>68</v>
      </c>
      <c r="B1" s="2"/>
      <c r="C1" s="2"/>
      <c r="D1" s="2"/>
      <c r="E1" s="2"/>
      <c r="F1" s="2"/>
    </row>
    <row r="2" spans="1:6" ht="15">
      <c r="A2" s="3" t="s">
        <v>69</v>
      </c>
      <c r="B2" s="16"/>
      <c r="C2" s="16"/>
      <c r="D2" s="16"/>
      <c r="E2" s="16"/>
      <c r="F2" s="16"/>
    </row>
    <row r="3" spans="1:6" ht="12.75" customHeight="1">
      <c r="A3" s="3"/>
      <c r="B3" s="16"/>
      <c r="C3" s="16"/>
      <c r="D3" s="16"/>
      <c r="E3" s="16"/>
      <c r="F3" s="16"/>
    </row>
    <row r="4" spans="1:6" ht="36.75" customHeight="1">
      <c r="A4" s="43" t="s">
        <v>74</v>
      </c>
      <c r="B4" s="44"/>
      <c r="C4" s="44"/>
      <c r="D4" s="44"/>
      <c r="E4" s="44"/>
      <c r="F4" s="44"/>
    </row>
    <row r="5" spans="1:6" ht="14.25" customHeight="1">
      <c r="A5" s="17"/>
      <c r="B5" s="17"/>
      <c r="C5" s="17"/>
      <c r="D5" s="17"/>
      <c r="E5" s="17"/>
      <c r="F5" s="17"/>
    </row>
    <row r="6" spans="1:6" ht="65.25">
      <c r="A6" s="5" t="s">
        <v>0</v>
      </c>
      <c r="B6" s="5" t="s">
        <v>1</v>
      </c>
      <c r="C6" s="5" t="s">
        <v>2</v>
      </c>
      <c r="D6" s="5" t="s">
        <v>3</v>
      </c>
      <c r="E6" s="6" t="s">
        <v>4</v>
      </c>
      <c r="F6" s="6" t="s">
        <v>5</v>
      </c>
    </row>
    <row r="7" spans="1:6" ht="15">
      <c r="A7" s="7" t="s">
        <v>6</v>
      </c>
      <c r="B7" s="13"/>
      <c r="C7" s="23" t="s">
        <v>7</v>
      </c>
      <c r="D7" s="24">
        <v>7.3</v>
      </c>
      <c r="E7" s="25" t="s">
        <v>8</v>
      </c>
      <c r="F7" s="26">
        <f>B7*D7</f>
        <v>0</v>
      </c>
    </row>
    <row r="8" spans="1:6" ht="15">
      <c r="A8" s="8"/>
      <c r="B8" s="13"/>
      <c r="C8" s="23" t="s">
        <v>9</v>
      </c>
      <c r="D8" s="24">
        <v>1.6</v>
      </c>
      <c r="E8" s="25" t="s">
        <v>8</v>
      </c>
      <c r="F8" s="26">
        <f aca="true" t="shared" si="0" ref="F8:F42">B8*D8</f>
        <v>0</v>
      </c>
    </row>
    <row r="9" spans="1:6" ht="15">
      <c r="A9" s="8"/>
      <c r="B9" s="13"/>
      <c r="C9" s="23" t="s">
        <v>10</v>
      </c>
      <c r="D9" s="24">
        <v>0.9</v>
      </c>
      <c r="E9" s="25" t="s">
        <v>8</v>
      </c>
      <c r="F9" s="26">
        <f t="shared" si="0"/>
        <v>0</v>
      </c>
    </row>
    <row r="10" spans="1:6" ht="15">
      <c r="A10" s="8"/>
      <c r="B10" s="13"/>
      <c r="C10" s="23" t="s">
        <v>11</v>
      </c>
      <c r="D10" s="24">
        <v>5.1</v>
      </c>
      <c r="E10" s="25" t="s">
        <v>8</v>
      </c>
      <c r="F10" s="26">
        <f t="shared" si="0"/>
        <v>0</v>
      </c>
    </row>
    <row r="11" spans="1:6" ht="15">
      <c r="A11" s="8"/>
      <c r="B11" s="13"/>
      <c r="C11" s="23" t="s">
        <v>12</v>
      </c>
      <c r="D11" s="24">
        <v>2.5</v>
      </c>
      <c r="E11" s="25" t="s">
        <v>8</v>
      </c>
      <c r="F11" s="26">
        <f t="shared" si="0"/>
        <v>0</v>
      </c>
    </row>
    <row r="12" spans="1:6" ht="15">
      <c r="A12" s="8"/>
      <c r="B12" s="13"/>
      <c r="C12" s="23" t="s">
        <v>13</v>
      </c>
      <c r="D12" s="24">
        <v>2.2</v>
      </c>
      <c r="E12" s="25" t="s">
        <v>8</v>
      </c>
      <c r="F12" s="26">
        <f t="shared" si="0"/>
        <v>0</v>
      </c>
    </row>
    <row r="13" spans="1:6" ht="15">
      <c r="A13" s="8" t="s">
        <v>14</v>
      </c>
      <c r="B13" s="13"/>
      <c r="C13" s="23" t="s">
        <v>15</v>
      </c>
      <c r="D13" s="24">
        <v>15.7</v>
      </c>
      <c r="E13" s="25" t="s">
        <v>16</v>
      </c>
      <c r="F13" s="26">
        <f t="shared" si="0"/>
        <v>0</v>
      </c>
    </row>
    <row r="14" spans="1:6" ht="15">
      <c r="A14" s="8"/>
      <c r="B14" s="13"/>
      <c r="C14" s="23" t="s">
        <v>17</v>
      </c>
      <c r="D14" s="24">
        <v>11.6</v>
      </c>
      <c r="E14" s="25" t="s">
        <v>16</v>
      </c>
      <c r="F14" s="26">
        <f t="shared" si="0"/>
        <v>0</v>
      </c>
    </row>
    <row r="15" spans="1:6" ht="15">
      <c r="A15" s="8" t="s">
        <v>14</v>
      </c>
      <c r="B15" s="13"/>
      <c r="C15" s="23" t="s">
        <v>18</v>
      </c>
      <c r="D15" s="24">
        <v>4.1</v>
      </c>
      <c r="E15" s="25" t="s">
        <v>19</v>
      </c>
      <c r="F15" s="26">
        <f t="shared" si="0"/>
        <v>0</v>
      </c>
    </row>
    <row r="16" spans="1:6" ht="15">
      <c r="A16" s="8"/>
      <c r="B16" s="13"/>
      <c r="C16" s="23" t="s">
        <v>20</v>
      </c>
      <c r="D16" s="24">
        <v>5.5</v>
      </c>
      <c r="E16" s="25" t="s">
        <v>19</v>
      </c>
      <c r="F16" s="26">
        <f t="shared" si="0"/>
        <v>0</v>
      </c>
    </row>
    <row r="17" spans="1:6" ht="15">
      <c r="A17" s="8" t="s">
        <v>14</v>
      </c>
      <c r="B17" s="13"/>
      <c r="C17" s="23" t="s">
        <v>21</v>
      </c>
      <c r="D17" s="24">
        <v>12.8</v>
      </c>
      <c r="E17" s="25" t="s">
        <v>22</v>
      </c>
      <c r="F17" s="26">
        <f t="shared" si="0"/>
        <v>0</v>
      </c>
    </row>
    <row r="18" spans="1:6" ht="15">
      <c r="A18" s="8" t="s">
        <v>14</v>
      </c>
      <c r="B18" s="13"/>
      <c r="C18" s="23" t="s">
        <v>23</v>
      </c>
      <c r="D18" s="24">
        <v>17.4</v>
      </c>
      <c r="E18" s="25" t="s">
        <v>24</v>
      </c>
      <c r="F18" s="26">
        <f t="shared" si="0"/>
        <v>0</v>
      </c>
    </row>
    <row r="19" spans="1:6" ht="15">
      <c r="A19" s="8"/>
      <c r="B19" s="13"/>
      <c r="C19" s="23" t="s">
        <v>25</v>
      </c>
      <c r="D19" s="24">
        <v>2.8</v>
      </c>
      <c r="E19" s="25" t="s">
        <v>26</v>
      </c>
      <c r="F19" s="26">
        <f t="shared" si="0"/>
        <v>0</v>
      </c>
    </row>
    <row r="20" spans="1:6" ht="15">
      <c r="A20" s="8"/>
      <c r="B20" s="13"/>
      <c r="C20" s="23" t="s">
        <v>27</v>
      </c>
      <c r="D20" s="24">
        <v>9</v>
      </c>
      <c r="E20" s="25" t="s">
        <v>8</v>
      </c>
      <c r="F20" s="26">
        <f t="shared" si="0"/>
        <v>0</v>
      </c>
    </row>
    <row r="21" spans="1:6" ht="15">
      <c r="A21" s="8" t="s">
        <v>14</v>
      </c>
      <c r="B21" s="13"/>
      <c r="C21" s="23" t="s">
        <v>28</v>
      </c>
      <c r="D21" s="27">
        <v>2.5</v>
      </c>
      <c r="E21" s="25" t="s">
        <v>29</v>
      </c>
      <c r="F21" s="26">
        <f t="shared" si="0"/>
        <v>0</v>
      </c>
    </row>
    <row r="22" spans="1:6" ht="15">
      <c r="A22" s="8"/>
      <c r="B22" s="13"/>
      <c r="C22" s="23" t="s">
        <v>30</v>
      </c>
      <c r="D22" s="27">
        <v>2.3</v>
      </c>
      <c r="E22" s="25" t="s">
        <v>31</v>
      </c>
      <c r="F22" s="26">
        <f t="shared" si="0"/>
        <v>0</v>
      </c>
    </row>
    <row r="23" spans="1:6" ht="15">
      <c r="A23" s="8" t="s">
        <v>14</v>
      </c>
      <c r="B23" s="13"/>
      <c r="C23" s="23" t="s">
        <v>32</v>
      </c>
      <c r="D23" s="24">
        <v>1.2</v>
      </c>
      <c r="E23" s="25" t="s">
        <v>33</v>
      </c>
      <c r="F23" s="26">
        <f t="shared" si="0"/>
        <v>0</v>
      </c>
    </row>
    <row r="24" spans="1:6" ht="15">
      <c r="A24" s="8" t="s">
        <v>14</v>
      </c>
      <c r="B24" s="13"/>
      <c r="C24" s="23" t="s">
        <v>34</v>
      </c>
      <c r="D24" s="24">
        <v>0.6</v>
      </c>
      <c r="E24" s="25" t="s">
        <v>35</v>
      </c>
      <c r="F24" s="26">
        <f t="shared" si="0"/>
        <v>0</v>
      </c>
    </row>
    <row r="25" spans="1:6" ht="15">
      <c r="A25" s="8" t="s">
        <v>14</v>
      </c>
      <c r="B25" s="13"/>
      <c r="C25" s="23" t="s">
        <v>36</v>
      </c>
      <c r="D25" s="24">
        <v>4.6</v>
      </c>
      <c r="E25" s="25" t="s">
        <v>19</v>
      </c>
      <c r="F25" s="26">
        <f t="shared" si="0"/>
        <v>0</v>
      </c>
    </row>
    <row r="26" spans="1:6" ht="15">
      <c r="A26" s="9" t="s">
        <v>14</v>
      </c>
      <c r="B26" s="13"/>
      <c r="C26" s="23" t="s">
        <v>37</v>
      </c>
      <c r="D26" s="27">
        <v>2.3</v>
      </c>
      <c r="E26" s="25" t="s">
        <v>19</v>
      </c>
      <c r="F26" s="26">
        <f t="shared" si="0"/>
        <v>0</v>
      </c>
    </row>
    <row r="27" spans="1:6" ht="15">
      <c r="A27" s="10" t="s">
        <v>38</v>
      </c>
      <c r="B27" s="13"/>
      <c r="C27" s="23" t="s">
        <v>76</v>
      </c>
      <c r="D27" s="24">
        <v>3.6</v>
      </c>
      <c r="E27" s="25" t="s">
        <v>8</v>
      </c>
      <c r="F27" s="26">
        <f t="shared" si="0"/>
        <v>0</v>
      </c>
    </row>
    <row r="28" spans="1:6" ht="15">
      <c r="A28" s="11" t="s">
        <v>39</v>
      </c>
      <c r="B28" s="13"/>
      <c r="C28" s="23" t="s">
        <v>77</v>
      </c>
      <c r="D28" s="24">
        <v>4.3</v>
      </c>
      <c r="E28" s="25" t="s">
        <v>8</v>
      </c>
      <c r="F28" s="26">
        <f t="shared" si="0"/>
        <v>0</v>
      </c>
    </row>
    <row r="29" spans="1:6" ht="15">
      <c r="A29" s="11" t="s">
        <v>14</v>
      </c>
      <c r="B29" s="13"/>
      <c r="C29" s="23" t="s">
        <v>40</v>
      </c>
      <c r="D29" s="24">
        <v>2.5</v>
      </c>
      <c r="E29" s="25" t="s">
        <v>8</v>
      </c>
      <c r="F29" s="26">
        <f t="shared" si="0"/>
        <v>0</v>
      </c>
    </row>
    <row r="30" spans="1:6" ht="15">
      <c r="A30" s="11" t="s">
        <v>14</v>
      </c>
      <c r="B30" s="13"/>
      <c r="C30" s="23" t="s">
        <v>41</v>
      </c>
      <c r="D30" s="24">
        <v>1.2</v>
      </c>
      <c r="E30" s="25" t="s">
        <v>8</v>
      </c>
      <c r="F30" s="26">
        <f t="shared" si="0"/>
        <v>0</v>
      </c>
    </row>
    <row r="31" spans="1:6" ht="15">
      <c r="A31" s="11" t="s">
        <v>14</v>
      </c>
      <c r="B31" s="13"/>
      <c r="C31" s="23" t="s">
        <v>42</v>
      </c>
      <c r="D31" s="24">
        <v>2</v>
      </c>
      <c r="E31" s="25" t="s">
        <v>8</v>
      </c>
      <c r="F31" s="26">
        <f t="shared" si="0"/>
        <v>0</v>
      </c>
    </row>
    <row r="32" spans="1:6" ht="15">
      <c r="A32" s="11" t="s">
        <v>14</v>
      </c>
      <c r="B32" s="13"/>
      <c r="C32" s="23" t="s">
        <v>43</v>
      </c>
      <c r="D32" s="24">
        <v>3.7</v>
      </c>
      <c r="E32" s="25" t="s">
        <v>8</v>
      </c>
      <c r="F32" s="26">
        <f t="shared" si="0"/>
        <v>0</v>
      </c>
    </row>
    <row r="33" spans="1:6" ht="15">
      <c r="A33" s="11"/>
      <c r="B33" s="13"/>
      <c r="C33" s="23" t="s">
        <v>44</v>
      </c>
      <c r="D33" s="24">
        <v>12.8</v>
      </c>
      <c r="E33" s="25" t="s">
        <v>45</v>
      </c>
      <c r="F33" s="26">
        <f t="shared" si="0"/>
        <v>0</v>
      </c>
    </row>
    <row r="34" spans="1:6" ht="15">
      <c r="A34" s="11"/>
      <c r="B34" s="13"/>
      <c r="C34" s="28" t="s">
        <v>79</v>
      </c>
      <c r="D34" s="29"/>
      <c r="E34" s="25" t="s">
        <v>46</v>
      </c>
      <c r="F34" s="26">
        <f t="shared" si="0"/>
        <v>0</v>
      </c>
    </row>
    <row r="35" spans="1:6" ht="15">
      <c r="A35" s="11" t="s">
        <v>14</v>
      </c>
      <c r="B35" s="14"/>
      <c r="C35" s="30" t="s">
        <v>47</v>
      </c>
      <c r="D35" s="31">
        <v>3.4</v>
      </c>
      <c r="E35" s="25" t="s">
        <v>8</v>
      </c>
      <c r="F35" s="26">
        <f t="shared" si="0"/>
        <v>0</v>
      </c>
    </row>
    <row r="36" spans="1:6" ht="15">
      <c r="A36" s="11"/>
      <c r="B36" s="13"/>
      <c r="C36" s="23" t="s">
        <v>48</v>
      </c>
      <c r="D36" s="27">
        <v>1.5</v>
      </c>
      <c r="E36" s="25" t="s">
        <v>8</v>
      </c>
      <c r="F36" s="26">
        <f t="shared" si="0"/>
        <v>0</v>
      </c>
    </row>
    <row r="37" spans="1:6" ht="15">
      <c r="A37" s="7" t="s">
        <v>49</v>
      </c>
      <c r="B37" s="13"/>
      <c r="C37" s="23" t="s">
        <v>50</v>
      </c>
      <c r="D37" s="24">
        <v>12.92</v>
      </c>
      <c r="E37" s="25" t="s">
        <v>16</v>
      </c>
      <c r="F37" s="26">
        <f t="shared" si="0"/>
        <v>0</v>
      </c>
    </row>
    <row r="38" spans="1:6" ht="15">
      <c r="A38" s="8" t="s">
        <v>89</v>
      </c>
      <c r="B38" s="13"/>
      <c r="C38" s="23" t="s">
        <v>51</v>
      </c>
      <c r="D38" s="24">
        <v>12.92</v>
      </c>
      <c r="E38" s="25" t="s">
        <v>16</v>
      </c>
      <c r="F38" s="26">
        <f t="shared" si="0"/>
        <v>0</v>
      </c>
    </row>
    <row r="39" spans="1:6" ht="15">
      <c r="A39" s="8"/>
      <c r="B39" s="13"/>
      <c r="C39" s="32" t="s">
        <v>52</v>
      </c>
      <c r="D39" s="24">
        <v>12.92</v>
      </c>
      <c r="E39" s="25" t="s">
        <v>16</v>
      </c>
      <c r="F39" s="26">
        <f t="shared" si="0"/>
        <v>0</v>
      </c>
    </row>
    <row r="40" spans="1:6" ht="15">
      <c r="A40" s="8" t="s">
        <v>14</v>
      </c>
      <c r="B40" s="13"/>
      <c r="C40" s="23" t="s">
        <v>53</v>
      </c>
      <c r="D40" s="24">
        <v>13.46</v>
      </c>
      <c r="E40" s="25" t="s">
        <v>16</v>
      </c>
      <c r="F40" s="26">
        <f t="shared" si="0"/>
        <v>0</v>
      </c>
    </row>
    <row r="41" spans="1:6" ht="15">
      <c r="A41" s="8" t="s">
        <v>14</v>
      </c>
      <c r="B41" s="13"/>
      <c r="C41" s="23" t="s">
        <v>54</v>
      </c>
      <c r="D41" s="24">
        <v>4.6</v>
      </c>
      <c r="E41" s="25" t="s">
        <v>16</v>
      </c>
      <c r="F41" s="26">
        <f t="shared" si="0"/>
        <v>0</v>
      </c>
    </row>
    <row r="42" spans="1:6" ht="15">
      <c r="A42" s="8" t="s">
        <v>14</v>
      </c>
      <c r="B42" s="13"/>
      <c r="C42" s="23" t="s">
        <v>55</v>
      </c>
      <c r="D42" s="24">
        <v>9.82</v>
      </c>
      <c r="E42" s="25" t="s">
        <v>16</v>
      </c>
      <c r="F42" s="26">
        <f t="shared" si="0"/>
        <v>0</v>
      </c>
    </row>
    <row r="43" spans="1:6" ht="15">
      <c r="A43" s="8" t="s">
        <v>14</v>
      </c>
      <c r="B43" s="13"/>
      <c r="C43" s="23" t="s">
        <v>56</v>
      </c>
      <c r="D43" s="27">
        <v>45</v>
      </c>
      <c r="E43" s="25" t="s">
        <v>16</v>
      </c>
      <c r="F43" s="26">
        <f aca="true" t="shared" si="1" ref="F43">B43*D43</f>
        <v>0</v>
      </c>
    </row>
    <row r="44" spans="1:6" ht="15">
      <c r="A44" s="8" t="s">
        <v>14</v>
      </c>
      <c r="B44" s="13"/>
      <c r="C44" s="23" t="s">
        <v>70</v>
      </c>
      <c r="D44" s="29"/>
      <c r="E44" s="25" t="s">
        <v>16</v>
      </c>
      <c r="F44" s="26">
        <f aca="true" t="shared" si="2" ref="F44:F54">B44*D44</f>
        <v>0</v>
      </c>
    </row>
    <row r="45" spans="1:6" ht="15">
      <c r="A45" s="8" t="s">
        <v>14</v>
      </c>
      <c r="B45" s="13"/>
      <c r="C45" s="23" t="s">
        <v>57</v>
      </c>
      <c r="D45" s="24">
        <v>13.84</v>
      </c>
      <c r="E45" s="25" t="s">
        <v>58</v>
      </c>
      <c r="F45" s="26">
        <f t="shared" si="2"/>
        <v>0</v>
      </c>
    </row>
    <row r="46" spans="1:6" ht="15">
      <c r="A46" s="9" t="s">
        <v>14</v>
      </c>
      <c r="B46" s="13"/>
      <c r="C46" s="23" t="s">
        <v>59</v>
      </c>
      <c r="D46" s="24">
        <v>26.91</v>
      </c>
      <c r="E46" s="25" t="s">
        <v>58</v>
      </c>
      <c r="F46" s="26">
        <f t="shared" si="2"/>
        <v>0</v>
      </c>
    </row>
    <row r="47" spans="1:6" ht="15">
      <c r="A47" s="10" t="s">
        <v>60</v>
      </c>
      <c r="B47" s="13"/>
      <c r="C47" s="23" t="s">
        <v>71</v>
      </c>
      <c r="D47" s="27">
        <v>18</v>
      </c>
      <c r="E47" s="25" t="s">
        <v>8</v>
      </c>
      <c r="F47" s="26">
        <f t="shared" si="2"/>
        <v>0</v>
      </c>
    </row>
    <row r="48" spans="1:6" ht="15">
      <c r="A48" s="11" t="s">
        <v>61</v>
      </c>
      <c r="B48" s="13"/>
      <c r="C48" s="23" t="s">
        <v>90</v>
      </c>
      <c r="D48" s="27">
        <v>8</v>
      </c>
      <c r="E48" s="25" t="s">
        <v>8</v>
      </c>
      <c r="F48" s="26">
        <f t="shared" si="2"/>
        <v>0</v>
      </c>
    </row>
    <row r="49" spans="1:6" ht="15">
      <c r="A49" s="11"/>
      <c r="B49" s="13"/>
      <c r="C49" s="33" t="s">
        <v>91</v>
      </c>
      <c r="D49" s="27">
        <v>6</v>
      </c>
      <c r="E49" s="25" t="s">
        <v>8</v>
      </c>
      <c r="F49" s="26">
        <f t="shared" si="2"/>
        <v>0</v>
      </c>
    </row>
    <row r="50" spans="1:6" ht="15">
      <c r="A50" s="11"/>
      <c r="B50" s="13"/>
      <c r="C50" s="28" t="s">
        <v>62</v>
      </c>
      <c r="D50" s="31">
        <v>3</v>
      </c>
      <c r="E50" s="25" t="s">
        <v>8</v>
      </c>
      <c r="F50" s="26">
        <f t="shared" si="2"/>
        <v>0</v>
      </c>
    </row>
    <row r="51" spans="1:6" ht="15">
      <c r="A51" s="12" t="s">
        <v>14</v>
      </c>
      <c r="B51" s="13"/>
      <c r="C51" s="23" t="s">
        <v>83</v>
      </c>
      <c r="D51" s="27">
        <v>15</v>
      </c>
      <c r="E51" s="25" t="s">
        <v>63</v>
      </c>
      <c r="F51" s="26">
        <f t="shared" si="2"/>
        <v>0</v>
      </c>
    </row>
    <row r="52" spans="1:6" ht="15">
      <c r="A52" s="10" t="s">
        <v>64</v>
      </c>
      <c r="B52" s="13"/>
      <c r="C52" s="23" t="s">
        <v>84</v>
      </c>
      <c r="D52" s="34"/>
      <c r="E52" s="35" t="s">
        <v>46</v>
      </c>
      <c r="F52" s="26">
        <f t="shared" si="2"/>
        <v>0</v>
      </c>
    </row>
    <row r="53" spans="1:6" ht="15">
      <c r="A53" s="11" t="s">
        <v>14</v>
      </c>
      <c r="B53" s="13"/>
      <c r="C53" s="23" t="s">
        <v>85</v>
      </c>
      <c r="D53" s="27">
        <v>6</v>
      </c>
      <c r="E53" s="25" t="s">
        <v>65</v>
      </c>
      <c r="F53" s="26">
        <f t="shared" si="2"/>
        <v>0</v>
      </c>
    </row>
    <row r="54" spans="1:6" ht="15">
      <c r="A54" s="12" t="s">
        <v>14</v>
      </c>
      <c r="B54" s="13"/>
      <c r="C54" s="23" t="s">
        <v>88</v>
      </c>
      <c r="D54" s="27">
        <v>2.5</v>
      </c>
      <c r="E54" s="25" t="s">
        <v>65</v>
      </c>
      <c r="F54" s="26">
        <f t="shared" si="2"/>
        <v>0</v>
      </c>
    </row>
    <row r="55" spans="1:6" ht="15" customHeight="1">
      <c r="A55" s="36" t="s">
        <v>66</v>
      </c>
      <c r="B55" s="36"/>
      <c r="C55" s="37" t="s">
        <v>14</v>
      </c>
      <c r="D55" s="38"/>
      <c r="E55" s="39" t="s">
        <v>14</v>
      </c>
      <c r="F55" s="40">
        <f>SUM(F7:F54)</f>
        <v>0</v>
      </c>
    </row>
    <row r="56" spans="1:6" ht="12" customHeight="1">
      <c r="A56" s="21"/>
      <c r="B56" s="21"/>
      <c r="C56" s="21"/>
      <c r="D56" s="21"/>
      <c r="E56" s="21"/>
      <c r="F56" s="21"/>
    </row>
    <row r="57" spans="1:6" ht="26.25" customHeight="1">
      <c r="A57" s="41" t="s">
        <v>72</v>
      </c>
      <c r="B57" s="45"/>
      <c r="C57" s="45"/>
      <c r="D57" s="45"/>
      <c r="E57" s="45"/>
      <c r="F57" s="45"/>
    </row>
    <row r="58" spans="1:6" s="2" customFormat="1" ht="26.25" customHeight="1">
      <c r="A58" s="41" t="s">
        <v>73</v>
      </c>
      <c r="B58" s="45"/>
      <c r="C58" s="45"/>
      <c r="D58" s="45"/>
      <c r="E58" s="45"/>
      <c r="F58" s="45"/>
    </row>
    <row r="59" spans="1:6" ht="26.25" customHeight="1">
      <c r="A59" s="41" t="s">
        <v>78</v>
      </c>
      <c r="B59" s="45"/>
      <c r="C59" s="45"/>
      <c r="D59" s="45"/>
      <c r="E59" s="45"/>
      <c r="F59" s="45"/>
    </row>
    <row r="60" spans="1:6" ht="26.25" customHeight="1">
      <c r="A60" s="41" t="s">
        <v>75</v>
      </c>
      <c r="B60" s="45"/>
      <c r="C60" s="45"/>
      <c r="D60" s="45"/>
      <c r="E60" s="45"/>
      <c r="F60" s="45"/>
    </row>
    <row r="61" spans="1:6" ht="26.25" customHeight="1">
      <c r="A61" s="41" t="s">
        <v>80</v>
      </c>
      <c r="B61" s="45"/>
      <c r="C61" s="45"/>
      <c r="D61" s="45"/>
      <c r="E61" s="45"/>
      <c r="F61" s="45"/>
    </row>
    <row r="62" spans="1:6" ht="12.75" customHeight="1">
      <c r="A62" s="22" t="s">
        <v>81</v>
      </c>
      <c r="B62" s="4"/>
      <c r="C62" s="4"/>
      <c r="D62" s="4"/>
      <c r="E62" s="4"/>
      <c r="F62" s="4"/>
    </row>
    <row r="63" spans="1:6" ht="15">
      <c r="A63" s="22" t="s">
        <v>82</v>
      </c>
      <c r="B63" s="4"/>
      <c r="C63" s="4"/>
      <c r="D63" s="4"/>
      <c r="E63" s="4"/>
      <c r="F63" s="4"/>
    </row>
    <row r="64" spans="1:6" s="2" customFormat="1" ht="15">
      <c r="A64" s="22" t="s">
        <v>86</v>
      </c>
      <c r="B64" s="20"/>
      <c r="C64" s="20"/>
      <c r="D64" s="20"/>
      <c r="E64" s="20"/>
      <c r="F64" s="20"/>
    </row>
    <row r="65" spans="1:6" ht="26.25" customHeight="1">
      <c r="A65" s="41" t="s">
        <v>87</v>
      </c>
      <c r="B65" s="42"/>
      <c r="C65" s="42"/>
      <c r="D65" s="42"/>
      <c r="E65" s="42"/>
      <c r="F65" s="42"/>
    </row>
    <row r="66" spans="2:6" ht="15">
      <c r="B66" s="2"/>
      <c r="C66" s="2"/>
      <c r="D66" s="15"/>
      <c r="E66" s="2"/>
      <c r="F66" s="2"/>
    </row>
    <row r="67" spans="1:6" ht="15">
      <c r="A67" s="15" t="s">
        <v>67</v>
      </c>
      <c r="B67" s="19"/>
      <c r="C67" s="1"/>
      <c r="D67" s="1"/>
      <c r="E67" s="1"/>
      <c r="F67" s="1"/>
    </row>
    <row r="68" ht="15">
      <c r="A68" s="18" t="s">
        <v>92</v>
      </c>
    </row>
  </sheetData>
  <sheetProtection algorithmName="SHA-512" hashValue="zhtfuiUgwVfAPdPWYPChSdfmVeuUN51TF28CiOpMCEWQQeBS49MS7OC8CqRZu6OvXEOAL9Yetc2y6KsTIf6BZw==" saltValue="rJ7i8UcDUHV67IqKtq1cTw==" spinCount="100000" sheet="1" objects="1" scenarios="1"/>
  <mergeCells count="7">
    <mergeCell ref="A65:F65"/>
    <mergeCell ref="A4:F4"/>
    <mergeCell ref="A57:F57"/>
    <mergeCell ref="A60:F60"/>
    <mergeCell ref="A59:F59"/>
    <mergeCell ref="A61:F61"/>
    <mergeCell ref="A58:F58"/>
  </mergeCells>
  <printOptions/>
  <pageMargins left="0.5118110236220472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Rabe, Roman</dc:creator>
  <cp:keywords/>
  <dc:description/>
  <cp:lastModifiedBy>Rabe, Roman</cp:lastModifiedBy>
  <dcterms:created xsi:type="dcterms:W3CDTF">2018-12-12T11:04:07Z</dcterms:created>
  <dcterms:modified xsi:type="dcterms:W3CDTF">2024-04-22T14:06:53Z</dcterms:modified>
  <cp:category/>
  <cp:version/>
  <cp:contentType/>
  <cp:contentStatus/>
</cp:coreProperties>
</file>